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Акылбек\Desktop\Айлана Аттестация\11. Мониторинг\2025-2026 ж\"/>
    </mc:Choice>
  </mc:AlternateContent>
  <xr:revisionPtr revIDLastSave="0" documentId="13_ncr:1_{0A5FDD8B-8144-46B5-825B-097989A2698E}" xr6:coauthVersionLast="47" xr6:coauthVersionMax="47" xr10:uidLastSave="{00000000-0000-0000-0000-000000000000}"/>
  <bookViews>
    <workbookView xWindow="-108" yWindow="-108" windowWidth="23256" windowHeight="13896" activeTab="3" xr2:uid="{00000000-000D-0000-FFFF-FFFF00000000}"/>
  </bookViews>
  <sheets>
    <sheet name="Мектепалды даярлық тобы" sheetId="15" r:id="rId1"/>
    <sheet name="кіші топ" sheetId="10" r:id="rId2"/>
    <sheet name="ортаңғы топ" sheetId="11" r:id="rId3"/>
    <sheet name="ересек топ" sheetId="12" r:id="rId4"/>
    <sheet name="МДҰ әдіскерінің жинағы" sheetId="16" r:id="rId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4" i="16" l="1"/>
  <c r="B13" i="16"/>
  <c r="Q13" i="16"/>
  <c r="P13" i="16"/>
  <c r="O13" i="16"/>
  <c r="N13" i="16"/>
  <c r="M13" i="16"/>
  <c r="L13" i="16"/>
  <c r="K13" i="16"/>
  <c r="J13" i="16"/>
  <c r="I13" i="16"/>
  <c r="H13" i="16"/>
  <c r="G13" i="16"/>
  <c r="F13" i="16"/>
  <c r="C13" i="16"/>
  <c r="E13" i="16" l="1"/>
  <c r="D13" i="16"/>
  <c r="S17" i="12"/>
  <c r="D17" i="12"/>
  <c r="E17" i="12"/>
  <c r="F17" i="12"/>
  <c r="G17" i="12"/>
  <c r="H17" i="12"/>
  <c r="I17" i="12"/>
  <c r="J17" i="12"/>
  <c r="K17" i="12"/>
  <c r="L17" i="12"/>
  <c r="M17" i="12"/>
  <c r="N17" i="12"/>
  <c r="P17" i="12"/>
  <c r="Q17" i="12"/>
  <c r="R17" i="12"/>
  <c r="O17" i="12"/>
  <c r="D11" i="11"/>
  <c r="D10" i="10"/>
  <c r="E10" i="10"/>
  <c r="S14" i="15"/>
  <c r="P14" i="15"/>
  <c r="H14" i="15"/>
  <c r="I14" i="15"/>
  <c r="J14" i="15"/>
  <c r="K14" i="15"/>
  <c r="L14" i="15"/>
  <c r="M14" i="15"/>
  <c r="N14" i="15"/>
  <c r="O14" i="15"/>
  <c r="Q14" i="15"/>
  <c r="R14" i="15"/>
  <c r="D14" i="15"/>
  <c r="D15" i="15" s="1"/>
  <c r="E14" i="15"/>
  <c r="F14" i="15"/>
  <c r="G14" i="15"/>
  <c r="Q18" i="12" l="1"/>
  <c r="I14" i="16"/>
  <c r="F18" i="12"/>
  <c r="J18" i="12"/>
  <c r="N18" i="12"/>
  <c r="R18" i="12"/>
  <c r="G18" i="12"/>
  <c r="K18" i="12"/>
  <c r="O18" i="12"/>
  <c r="S18" i="12"/>
  <c r="D18" i="12"/>
  <c r="H18" i="12"/>
  <c r="L18" i="12"/>
  <c r="P18" i="12"/>
  <c r="E18" i="12"/>
  <c r="I18" i="12"/>
  <c r="M18" i="12"/>
  <c r="N14" i="16"/>
  <c r="J14" i="16"/>
  <c r="B14" i="16"/>
  <c r="F14" i="16"/>
  <c r="M14" i="16"/>
  <c r="E14" i="16"/>
  <c r="P14" i="16"/>
  <c r="C14" i="16"/>
  <c r="G14" i="16"/>
  <c r="K14" i="16"/>
  <c r="O14" i="16"/>
  <c r="D14" i="16"/>
  <c r="H14" i="16"/>
  <c r="L14" i="16"/>
  <c r="D12" i="11"/>
  <c r="D11" i="10"/>
  <c r="G15" i="15"/>
  <c r="L15" i="15"/>
  <c r="H15" i="15"/>
  <c r="M15" i="15"/>
  <c r="R15" i="15"/>
  <c r="I15" i="15"/>
  <c r="O15" i="15"/>
  <c r="E15" i="15"/>
  <c r="K15" i="15"/>
  <c r="P15" i="15"/>
  <c r="F15" i="15"/>
  <c r="J15" i="15"/>
  <c r="N15" i="15"/>
  <c r="Q15" i="15"/>
  <c r="S15" i="15"/>
</calcChain>
</file>

<file path=xl/sharedStrings.xml><?xml version="1.0" encoding="utf-8"?>
<sst xmlns="http://schemas.openxmlformats.org/spreadsheetml/2006/main" count="160" uniqueCount="37">
  <si>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</si>
  <si>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</si>
  <si>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</si>
  <si>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</si>
  <si>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</si>
  <si>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</si>
  <si>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</si>
  <si>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</si>
  <si>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</si>
  <si>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</si>
  <si>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</si>
  <si>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</si>
  <si>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</si>
  <si>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МДҰ бойынша әдіскерінің жинағы</t>
  </si>
  <si>
    <t xml:space="preserve">Балалар саны </t>
  </si>
  <si>
    <t xml:space="preserve">Жас топтары </t>
  </si>
  <si>
    <t>кіші топ</t>
  </si>
  <si>
    <t>ортаңғы топ</t>
  </si>
  <si>
    <t>олардың ішінде  жоғары деңгей</t>
  </si>
  <si>
    <t>олардың ішінде орташа деңгей</t>
  </si>
  <si>
    <t>олардың ішінде   төмен деңгей</t>
  </si>
  <si>
    <t xml:space="preserve">ересек тобы </t>
  </si>
  <si>
    <t>Мектепалдыдаярлық тобы</t>
  </si>
  <si>
    <t>МДҰ атауы ЖШС "Ailana Group" Айлана  балабақшасы</t>
  </si>
  <si>
    <t xml:space="preserve">Әдіскерінің аты-жөні Нуржигитова Мадина </t>
  </si>
  <si>
    <t xml:space="preserve">Айналайын </t>
  </si>
  <si>
    <t xml:space="preserve">Балдәурен </t>
  </si>
  <si>
    <t xml:space="preserve">Балапан </t>
  </si>
  <si>
    <t xml:space="preserve">Еркемай </t>
  </si>
  <si>
    <t>Күншуақ</t>
  </si>
  <si>
    <t>Болашақ</t>
  </si>
  <si>
    <t>Калиева А</t>
  </si>
  <si>
    <t xml:space="preserve">Бейсен Аяулы </t>
  </si>
  <si>
    <t>Зайтбай Күнсұлу</t>
  </si>
  <si>
    <t xml:space="preserve">Көгіл Феруза </t>
  </si>
  <si>
    <t>Капашева Алима</t>
  </si>
  <si>
    <t>Ахметова Елена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</si>
</sst>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35"/>
  <sheetViews>
    <sheetView workbookViewId="0">
      <selection activeCell="C9" sqref="C9"/>
    </sheetView>
  </sheetViews>
  <sheetFormatPr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7" width="12.33203125" customWidth="1"/>
    <col min="8" max="8" width="12.109375" customWidth="1"/>
    <col min="9" max="9" width="12.44140625" customWidth="1"/>
    <col min="10" max="10" width="12.33203125" customWidth="1"/>
    <col min="11" max="11" width="12.44140625" customWidth="1"/>
    <col min="12" max="12" width="12.5546875" customWidth="1"/>
    <col min="13" max="13" width="12.109375" customWidth="1"/>
    <col min="14" max="14" width="13" customWidth="1"/>
    <col min="15" max="15" width="11.88671875" customWidth="1"/>
    <col min="16" max="16" width="12.109375" customWidth="1"/>
    <col min="17" max="17" width="12" customWidth="1"/>
    <col min="18" max="18" width="11.5546875" customWidth="1"/>
    <col min="19" max="19" width="11.6640625" customWidth="1"/>
  </cols>
  <sheetData>
    <row r="2" spans="1:19" ht="15.6" x14ac:dyDescent="0.3">
      <c r="A2" s="36" t="s">
        <v>13</v>
      </c>
      <c r="B2" s="36"/>
      <c r="C2" s="36"/>
      <c r="D2" s="2"/>
      <c r="E2" s="2"/>
      <c r="F2" s="2"/>
      <c r="G2" s="2"/>
      <c r="H2" s="2"/>
      <c r="I2" s="29" t="s">
        <v>23</v>
      </c>
      <c r="J2" s="29"/>
      <c r="K2" s="29"/>
      <c r="L2" s="29"/>
      <c r="M2" s="29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29" t="s">
        <v>24</v>
      </c>
      <c r="J4" s="29"/>
      <c r="K4" s="29"/>
      <c r="L4" s="29"/>
      <c r="M4" s="29"/>
      <c r="N4" s="29"/>
      <c r="O4" s="29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6" x14ac:dyDescent="0.3">
      <c r="A7" s="37" t="s">
        <v>0</v>
      </c>
      <c r="B7" s="28" t="s">
        <v>2</v>
      </c>
      <c r="C7" s="28" t="s">
        <v>3</v>
      </c>
      <c r="D7" s="28" t="s">
        <v>9</v>
      </c>
      <c r="E7" s="28" t="s">
        <v>4</v>
      </c>
      <c r="F7" s="28"/>
      <c r="G7" s="28"/>
      <c r="H7" s="28" t="s">
        <v>7</v>
      </c>
      <c r="I7" s="28"/>
      <c r="J7" s="28"/>
      <c r="K7" s="28" t="s">
        <v>5</v>
      </c>
      <c r="L7" s="28"/>
      <c r="M7" s="28"/>
      <c r="N7" s="28" t="s">
        <v>8</v>
      </c>
      <c r="O7" s="28"/>
      <c r="P7" s="28"/>
      <c r="Q7" s="28" t="s">
        <v>6</v>
      </c>
      <c r="R7" s="28"/>
      <c r="S7" s="28"/>
    </row>
    <row r="8" spans="1:19" ht="128.25" customHeight="1" x14ac:dyDescent="0.3">
      <c r="A8" s="37"/>
      <c r="B8" s="28"/>
      <c r="C8" s="28"/>
      <c r="D8" s="28"/>
      <c r="E8" s="6" t="s">
        <v>18</v>
      </c>
      <c r="F8" s="6" t="s">
        <v>19</v>
      </c>
      <c r="G8" s="6" t="s">
        <v>20</v>
      </c>
      <c r="H8" s="6" t="s">
        <v>18</v>
      </c>
      <c r="I8" s="6" t="s">
        <v>19</v>
      </c>
      <c r="J8" s="6" t="s">
        <v>20</v>
      </c>
      <c r="K8" s="6" t="s">
        <v>18</v>
      </c>
      <c r="L8" s="6" t="s">
        <v>19</v>
      </c>
      <c r="M8" s="6" t="s">
        <v>20</v>
      </c>
      <c r="N8" s="6" t="s">
        <v>18</v>
      </c>
      <c r="O8" s="6" t="s">
        <v>19</v>
      </c>
      <c r="P8" s="6" t="s">
        <v>20</v>
      </c>
      <c r="Q8" s="6" t="s">
        <v>18</v>
      </c>
      <c r="R8" s="6" t="s">
        <v>19</v>
      </c>
      <c r="S8" s="6" t="s">
        <v>20</v>
      </c>
    </row>
    <row r="9" spans="1:19" ht="15.6" x14ac:dyDescent="0.3">
      <c r="A9" s="13">
        <v>1</v>
      </c>
      <c r="B9" s="7" t="s">
        <v>25</v>
      </c>
      <c r="C9" s="7" t="s">
        <v>31</v>
      </c>
      <c r="D9" s="13">
        <v>18</v>
      </c>
      <c r="E9" s="13">
        <v>18</v>
      </c>
      <c r="F9" s="13"/>
      <c r="G9" s="13"/>
      <c r="H9" s="13">
        <v>18</v>
      </c>
      <c r="I9" s="13"/>
      <c r="J9" s="13"/>
      <c r="K9" s="13">
        <v>18</v>
      </c>
      <c r="L9" s="13"/>
      <c r="M9" s="13"/>
      <c r="N9" s="13">
        <v>18</v>
      </c>
      <c r="O9" s="13"/>
      <c r="P9" s="13"/>
      <c r="Q9" s="13">
        <v>18</v>
      </c>
      <c r="R9" s="13"/>
      <c r="S9" s="13"/>
    </row>
    <row r="10" spans="1:19" ht="15.6" x14ac:dyDescent="0.3">
      <c r="A10" s="13">
        <v>2</v>
      </c>
      <c r="B10" s="7"/>
      <c r="C10" s="7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15.6" x14ac:dyDescent="0.3">
      <c r="A11" s="13">
        <v>3</v>
      </c>
      <c r="B11" s="1"/>
      <c r="C11" s="1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.6" x14ac:dyDescent="0.3">
      <c r="A12" s="13">
        <v>4</v>
      </c>
      <c r="B12" s="1"/>
      <c r="C12" s="1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5.6" x14ac:dyDescent="0.3">
      <c r="A13" s="13">
        <v>5</v>
      </c>
      <c r="B13" s="1"/>
      <c r="C13" s="1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5.6" x14ac:dyDescent="0.3">
      <c r="A14" s="33" t="s">
        <v>1</v>
      </c>
      <c r="B14" s="34"/>
      <c r="C14" s="35"/>
      <c r="D14" s="13">
        <f t="shared" ref="D14:S14" si="0">SUM(D9:D13)</f>
        <v>18</v>
      </c>
      <c r="E14" s="13">
        <f t="shared" si="0"/>
        <v>18</v>
      </c>
      <c r="F14" s="13">
        <f t="shared" si="0"/>
        <v>0</v>
      </c>
      <c r="G14" s="13">
        <f t="shared" si="0"/>
        <v>0</v>
      </c>
      <c r="H14" s="13">
        <f t="shared" si="0"/>
        <v>18</v>
      </c>
      <c r="I14" s="13">
        <f t="shared" si="0"/>
        <v>0</v>
      </c>
      <c r="J14" s="13">
        <f t="shared" si="0"/>
        <v>0</v>
      </c>
      <c r="K14" s="13">
        <f t="shared" si="0"/>
        <v>18</v>
      </c>
      <c r="L14" s="13">
        <f t="shared" si="0"/>
        <v>0</v>
      </c>
      <c r="M14" s="13">
        <f t="shared" si="0"/>
        <v>0</v>
      </c>
      <c r="N14" s="13">
        <f t="shared" si="0"/>
        <v>18</v>
      </c>
      <c r="O14" s="13">
        <f t="shared" si="0"/>
        <v>0</v>
      </c>
      <c r="P14" s="13">
        <f t="shared" si="0"/>
        <v>0</v>
      </c>
      <c r="Q14" s="13">
        <f t="shared" si="0"/>
        <v>18</v>
      </c>
      <c r="R14" s="13">
        <f t="shared" si="0"/>
        <v>0</v>
      </c>
      <c r="S14" s="13">
        <f t="shared" si="0"/>
        <v>0</v>
      </c>
    </row>
    <row r="15" spans="1:19" ht="15.6" x14ac:dyDescent="0.3">
      <c r="A15" s="32" t="s">
        <v>10</v>
      </c>
      <c r="B15" s="32"/>
      <c r="C15" s="32"/>
      <c r="D15" s="15">
        <f>D14*100/D14</f>
        <v>100</v>
      </c>
      <c r="E15" s="16">
        <f>E14*100/D14</f>
        <v>100</v>
      </c>
      <c r="F15" s="17">
        <f>F14*10/D14</f>
        <v>0</v>
      </c>
      <c r="G15" s="17">
        <f>G14*100/D14</f>
        <v>0</v>
      </c>
      <c r="H15" s="13">
        <f>H14*100/D14</f>
        <v>100</v>
      </c>
      <c r="I15" s="13">
        <f>I14*100/D14</f>
        <v>0</v>
      </c>
      <c r="J15" s="13">
        <f>J14*100/D14</f>
        <v>0</v>
      </c>
      <c r="K15" s="13">
        <f>K14*100/D14</f>
        <v>100</v>
      </c>
      <c r="L15" s="13">
        <f>L14*100/D14</f>
        <v>0</v>
      </c>
      <c r="M15" s="13">
        <f>M14*100/D14</f>
        <v>0</v>
      </c>
      <c r="N15" s="13">
        <f>N14*100/D14</f>
        <v>100</v>
      </c>
      <c r="O15" s="13">
        <f>O14*100/D14</f>
        <v>0</v>
      </c>
      <c r="P15" s="13">
        <f>P14*100/D14</f>
        <v>0</v>
      </c>
      <c r="Q15" s="13">
        <f>Q14*100/D14</f>
        <v>100</v>
      </c>
      <c r="R15" s="13">
        <f>R14*100/D14</f>
        <v>0</v>
      </c>
      <c r="S15" s="13">
        <f>S14*100/D14</f>
        <v>0</v>
      </c>
    </row>
    <row r="16" spans="1:19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6" x14ac:dyDescent="0.3">
      <c r="A17" s="3"/>
      <c r="B17" s="3"/>
      <c r="C17" s="3"/>
      <c r="D17" s="1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6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6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6" x14ac:dyDescent="0.3">
      <c r="A34" s="10"/>
      <c r="B34" s="10"/>
      <c r="C34" s="1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 x14ac:dyDescent="0.3">
      <c r="A35" s="11"/>
      <c r="B35" s="11"/>
      <c r="C35" s="11"/>
      <c r="D35" s="1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1"/>
  <sheetViews>
    <sheetView workbookViewId="0">
      <selection activeCell="C9" sqref="C9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9" width="12.33203125" customWidth="1"/>
    <col min="10" max="10" width="12.6640625" customWidth="1"/>
    <col min="11" max="11" width="12.88671875" customWidth="1"/>
    <col min="12" max="12" width="11.88671875" customWidth="1"/>
    <col min="13" max="13" width="13.33203125" customWidth="1"/>
    <col min="14" max="14" width="12.44140625" customWidth="1"/>
    <col min="15" max="15" width="13" customWidth="1"/>
    <col min="16" max="17" width="12.44140625" customWidth="1"/>
    <col min="18" max="18" width="12.33203125" customWidth="1"/>
    <col min="19" max="19" width="12.5546875" customWidth="1"/>
  </cols>
  <sheetData>
    <row r="2" spans="1:19" ht="15.6" x14ac:dyDescent="0.3">
      <c r="A2" s="36" t="s">
        <v>13</v>
      </c>
      <c r="B2" s="36"/>
      <c r="C2" s="36"/>
      <c r="D2" s="2"/>
      <c r="E2" s="2"/>
      <c r="F2" s="2"/>
      <c r="G2" s="2"/>
      <c r="H2" s="2"/>
      <c r="I2" s="29" t="s">
        <v>23</v>
      </c>
      <c r="J2" s="29"/>
      <c r="K2" s="29"/>
      <c r="L2" s="29"/>
      <c r="M2" s="29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29" t="s">
        <v>24</v>
      </c>
      <c r="J4" s="29"/>
      <c r="K4" s="29"/>
      <c r="L4" s="29"/>
      <c r="M4" s="29"/>
      <c r="N4" s="29"/>
      <c r="O4" s="29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37" t="s">
        <v>0</v>
      </c>
      <c r="B7" s="28" t="s">
        <v>2</v>
      </c>
      <c r="C7" s="28" t="s">
        <v>3</v>
      </c>
      <c r="D7" s="28" t="s">
        <v>9</v>
      </c>
      <c r="E7" s="28" t="s">
        <v>4</v>
      </c>
      <c r="F7" s="28"/>
      <c r="G7" s="28"/>
      <c r="H7" s="28" t="s">
        <v>7</v>
      </c>
      <c r="I7" s="28"/>
      <c r="J7" s="28"/>
      <c r="K7" s="28" t="s">
        <v>5</v>
      </c>
      <c r="L7" s="28"/>
      <c r="M7" s="28"/>
      <c r="N7" s="28" t="s">
        <v>8</v>
      </c>
      <c r="O7" s="28"/>
      <c r="P7" s="28"/>
      <c r="Q7" s="28" t="s">
        <v>6</v>
      </c>
      <c r="R7" s="28"/>
      <c r="S7" s="28"/>
    </row>
    <row r="8" spans="1:19" ht="126.75" customHeight="1" x14ac:dyDescent="0.3">
      <c r="A8" s="37"/>
      <c r="B8" s="28"/>
      <c r="C8" s="28"/>
      <c r="D8" s="28"/>
      <c r="E8" s="6" t="s">
        <v>18</v>
      </c>
      <c r="F8" s="6" t="s">
        <v>19</v>
      </c>
      <c r="G8" s="6" t="s">
        <v>20</v>
      </c>
      <c r="H8" s="6" t="s">
        <v>18</v>
      </c>
      <c r="I8" s="6" t="s">
        <v>19</v>
      </c>
      <c r="J8" s="6" t="s">
        <v>20</v>
      </c>
      <c r="K8" s="6" t="s">
        <v>18</v>
      </c>
      <c r="L8" s="6" t="s">
        <v>19</v>
      </c>
      <c r="M8" s="6" t="s">
        <v>20</v>
      </c>
      <c r="N8" s="6" t="s">
        <v>18</v>
      </c>
      <c r="O8" s="6" t="s">
        <v>19</v>
      </c>
      <c r="P8" s="6" t="s">
        <v>20</v>
      </c>
      <c r="Q8" s="6" t="s">
        <v>18</v>
      </c>
      <c r="R8" s="6" t="s">
        <v>19</v>
      </c>
      <c r="S8" s="6" t="s">
        <v>20</v>
      </c>
    </row>
    <row r="9" spans="1:19" ht="15.6" x14ac:dyDescent="0.3">
      <c r="A9" s="7"/>
      <c r="B9" s="7" t="s">
        <v>26</v>
      </c>
      <c r="C9" s="7" t="s">
        <v>32</v>
      </c>
      <c r="D9" s="13">
        <v>20</v>
      </c>
      <c r="E9" s="13">
        <v>20</v>
      </c>
      <c r="F9" s="13">
        <v>0</v>
      </c>
      <c r="G9" s="13">
        <v>0</v>
      </c>
      <c r="H9" s="13">
        <v>20</v>
      </c>
      <c r="I9" s="13">
        <v>0</v>
      </c>
      <c r="J9" s="13">
        <v>0</v>
      </c>
      <c r="K9" s="13">
        <v>20</v>
      </c>
      <c r="L9" s="13">
        <v>0</v>
      </c>
      <c r="M9" s="13">
        <v>0</v>
      </c>
      <c r="N9" s="13">
        <v>20</v>
      </c>
      <c r="O9" s="13">
        <v>0</v>
      </c>
      <c r="P9" s="13">
        <v>0</v>
      </c>
      <c r="Q9" s="13">
        <v>20</v>
      </c>
      <c r="R9" s="13">
        <v>0</v>
      </c>
      <c r="S9" s="13">
        <v>0</v>
      </c>
    </row>
    <row r="10" spans="1:19" ht="15.6" x14ac:dyDescent="0.3">
      <c r="A10" s="33" t="s">
        <v>1</v>
      </c>
      <c r="B10" s="34"/>
      <c r="C10" s="35"/>
      <c r="D10" s="13">
        <f t="shared" ref="D10:E10" si="0">SUM(D9:D9)</f>
        <v>20</v>
      </c>
      <c r="E10" s="13">
        <f t="shared" si="0"/>
        <v>20</v>
      </c>
      <c r="F10" s="13">
        <v>0</v>
      </c>
      <c r="G10" s="13">
        <v>0</v>
      </c>
      <c r="H10" s="13">
        <v>20</v>
      </c>
      <c r="I10" s="13">
        <v>0</v>
      </c>
      <c r="J10" s="13">
        <v>0</v>
      </c>
      <c r="K10" s="13">
        <v>20</v>
      </c>
      <c r="L10" s="13">
        <v>0</v>
      </c>
      <c r="M10" s="13">
        <v>0</v>
      </c>
      <c r="N10" s="13">
        <v>20</v>
      </c>
      <c r="O10" s="13">
        <v>0</v>
      </c>
      <c r="P10" s="13">
        <v>0</v>
      </c>
      <c r="Q10" s="13">
        <v>20</v>
      </c>
      <c r="R10" s="13">
        <v>0</v>
      </c>
      <c r="S10" s="13">
        <v>0</v>
      </c>
    </row>
    <row r="11" spans="1:19" ht="17.25" customHeight="1" x14ac:dyDescent="0.3">
      <c r="A11" s="38" t="s">
        <v>10</v>
      </c>
      <c r="B11" s="39"/>
      <c r="C11" s="39"/>
      <c r="D11" s="14">
        <f>D10*100/D10</f>
        <v>100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</sheetData>
  <mergeCells count="14">
    <mergeCell ref="A11:C11"/>
    <mergeCell ref="N7:P7"/>
    <mergeCell ref="Q7:S7"/>
    <mergeCell ref="A10:C10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12"/>
  <sheetViews>
    <sheetView workbookViewId="0">
      <selection activeCell="I19" sqref="I19"/>
    </sheetView>
  </sheetViews>
  <sheetFormatPr defaultRowHeight="14.4" x14ac:dyDescent="0.3"/>
  <cols>
    <col min="2" max="2" width="17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7" width="12.44140625" customWidth="1"/>
    <col min="8" max="8" width="12" customWidth="1"/>
    <col min="9" max="9" width="12.5546875" customWidth="1"/>
    <col min="10" max="10" width="13.109375" customWidth="1"/>
    <col min="11" max="11" width="12.33203125" customWidth="1"/>
    <col min="12" max="12" width="12.44140625" customWidth="1"/>
    <col min="13" max="13" width="12.33203125" customWidth="1"/>
    <col min="14" max="14" width="12.109375" customWidth="1"/>
    <col min="15" max="15" width="12.44140625" customWidth="1"/>
    <col min="16" max="16" width="12.109375" customWidth="1"/>
    <col min="17" max="17" width="12.88671875" customWidth="1"/>
    <col min="18" max="18" width="11.44140625" customWidth="1"/>
    <col min="19" max="19" width="11.5546875" customWidth="1"/>
  </cols>
  <sheetData>
    <row r="2" spans="1:19" ht="15.6" x14ac:dyDescent="0.3">
      <c r="A2" s="36" t="s">
        <v>13</v>
      </c>
      <c r="B2" s="36"/>
      <c r="C2" s="36"/>
      <c r="D2" s="2"/>
      <c r="E2" s="2"/>
      <c r="F2" s="2"/>
      <c r="G2" s="2"/>
      <c r="H2" s="2"/>
      <c r="I2" s="29" t="s">
        <v>23</v>
      </c>
      <c r="J2" s="29"/>
      <c r="K2" s="29"/>
      <c r="L2" s="29"/>
      <c r="M2" s="29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29" t="s">
        <v>24</v>
      </c>
      <c r="J4" s="29"/>
      <c r="K4" s="29"/>
      <c r="L4" s="29"/>
      <c r="M4" s="29"/>
      <c r="N4" s="29"/>
      <c r="O4" s="29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37" t="s">
        <v>0</v>
      </c>
      <c r="B7" s="28" t="s">
        <v>2</v>
      </c>
      <c r="C7" s="28" t="s">
        <v>3</v>
      </c>
      <c r="D7" s="28" t="s">
        <v>9</v>
      </c>
      <c r="E7" s="28" t="s">
        <v>4</v>
      </c>
      <c r="F7" s="28"/>
      <c r="G7" s="28"/>
      <c r="H7" s="28" t="s">
        <v>7</v>
      </c>
      <c r="I7" s="28"/>
      <c r="J7" s="28"/>
      <c r="K7" s="28" t="s">
        <v>5</v>
      </c>
      <c r="L7" s="28"/>
      <c r="M7" s="28"/>
      <c r="N7" s="28" t="s">
        <v>8</v>
      </c>
      <c r="O7" s="28"/>
      <c r="P7" s="28"/>
      <c r="Q7" s="28" t="s">
        <v>6</v>
      </c>
      <c r="R7" s="28"/>
      <c r="S7" s="28"/>
    </row>
    <row r="8" spans="1:19" ht="115.5" customHeight="1" x14ac:dyDescent="0.3">
      <c r="A8" s="37"/>
      <c r="B8" s="28"/>
      <c r="C8" s="28"/>
      <c r="D8" s="28"/>
      <c r="E8" s="6" t="s">
        <v>18</v>
      </c>
      <c r="F8" s="6" t="s">
        <v>19</v>
      </c>
      <c r="G8" s="6" t="s">
        <v>20</v>
      </c>
      <c r="H8" s="6" t="s">
        <v>18</v>
      </c>
      <c r="I8" s="6" t="s">
        <v>19</v>
      </c>
      <c r="J8" s="6" t="s">
        <v>20</v>
      </c>
      <c r="K8" s="6" t="s">
        <v>18</v>
      </c>
      <c r="L8" s="6" t="s">
        <v>19</v>
      </c>
      <c r="M8" s="6" t="s">
        <v>20</v>
      </c>
      <c r="N8" s="6" t="s">
        <v>18</v>
      </c>
      <c r="O8" s="6" t="s">
        <v>19</v>
      </c>
      <c r="P8" s="6" t="s">
        <v>20</v>
      </c>
      <c r="Q8" s="6" t="s">
        <v>18</v>
      </c>
      <c r="R8" s="6" t="s">
        <v>19</v>
      </c>
      <c r="S8" s="6" t="s">
        <v>20</v>
      </c>
    </row>
    <row r="9" spans="1:19" ht="15.6" x14ac:dyDescent="0.3">
      <c r="A9" s="7">
        <v>1</v>
      </c>
      <c r="B9" s="7" t="s">
        <v>27</v>
      </c>
      <c r="C9" s="7" t="s">
        <v>33</v>
      </c>
      <c r="D9" s="13">
        <v>49</v>
      </c>
      <c r="E9" s="13">
        <v>49</v>
      </c>
      <c r="F9" s="13">
        <v>0</v>
      </c>
      <c r="G9" s="13">
        <v>0</v>
      </c>
      <c r="H9" s="13">
        <v>49</v>
      </c>
      <c r="I9" s="13">
        <v>0</v>
      </c>
      <c r="J9" s="13">
        <v>0</v>
      </c>
      <c r="K9" s="13">
        <v>49</v>
      </c>
      <c r="L9" s="13">
        <v>0</v>
      </c>
      <c r="M9" s="13">
        <v>0</v>
      </c>
      <c r="N9" s="13">
        <v>49</v>
      </c>
      <c r="O9" s="13">
        <v>0</v>
      </c>
      <c r="P9" s="13">
        <v>0</v>
      </c>
      <c r="Q9" s="13">
        <v>49</v>
      </c>
      <c r="R9" s="13">
        <v>0</v>
      </c>
      <c r="S9" s="13">
        <v>0</v>
      </c>
    </row>
    <row r="10" spans="1:19" ht="15.6" x14ac:dyDescent="0.3">
      <c r="A10" s="24"/>
      <c r="B10" s="25" t="s">
        <v>28</v>
      </c>
      <c r="C10" s="26" t="s">
        <v>34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15.6" x14ac:dyDescent="0.3">
      <c r="A11" s="33" t="s">
        <v>1</v>
      </c>
      <c r="B11" s="34"/>
      <c r="C11" s="35"/>
      <c r="D11" s="13">
        <f t="shared" ref="D11" si="0">SUM(D9:D9)</f>
        <v>49</v>
      </c>
      <c r="E11" s="13">
        <v>49</v>
      </c>
      <c r="F11" s="13">
        <v>0</v>
      </c>
      <c r="G11" s="13">
        <v>0</v>
      </c>
      <c r="H11" s="13">
        <v>49</v>
      </c>
      <c r="I11" s="13">
        <v>0</v>
      </c>
      <c r="J11" s="13">
        <v>0</v>
      </c>
      <c r="K11" s="13">
        <v>49</v>
      </c>
      <c r="L11" s="13">
        <v>0</v>
      </c>
      <c r="M11" s="13">
        <v>0</v>
      </c>
      <c r="N11" s="13">
        <v>49</v>
      </c>
      <c r="O11" s="13">
        <v>0</v>
      </c>
      <c r="P11" s="13">
        <v>0</v>
      </c>
      <c r="Q11" s="13">
        <v>49</v>
      </c>
      <c r="R11" s="13">
        <v>0</v>
      </c>
      <c r="S11" s="13">
        <v>0</v>
      </c>
    </row>
    <row r="12" spans="1:19" ht="18.75" customHeight="1" x14ac:dyDescent="0.3">
      <c r="A12" s="38" t="s">
        <v>10</v>
      </c>
      <c r="B12" s="39"/>
      <c r="C12" s="39"/>
      <c r="D12" s="22">
        <f>D11*100/D11</f>
        <v>100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</row>
  </sheetData>
  <mergeCells count="14">
    <mergeCell ref="A12:C12"/>
    <mergeCell ref="N7:P7"/>
    <mergeCell ref="Q7:S7"/>
    <mergeCell ref="A11:C11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S18"/>
  <sheetViews>
    <sheetView tabSelected="1" workbookViewId="0">
      <selection activeCell="G15" sqref="G15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7" width="12.88671875" customWidth="1"/>
    <col min="8" max="8" width="13" customWidth="1"/>
    <col min="9" max="9" width="12.44140625" customWidth="1"/>
    <col min="10" max="10" width="12.6640625" customWidth="1"/>
    <col min="11" max="11" width="12.109375" customWidth="1"/>
    <col min="12" max="12" width="12.6640625" customWidth="1"/>
    <col min="13" max="15" width="12.33203125" customWidth="1"/>
    <col min="16" max="16" width="12" customWidth="1"/>
    <col min="17" max="17" width="12.33203125" customWidth="1"/>
    <col min="18" max="19" width="12.109375" customWidth="1"/>
  </cols>
  <sheetData>
    <row r="2" spans="1:19" ht="15.6" x14ac:dyDescent="0.3">
      <c r="A2" s="36" t="s">
        <v>13</v>
      </c>
      <c r="B2" s="36"/>
      <c r="C2" s="36"/>
      <c r="D2" s="2"/>
      <c r="E2" s="2"/>
      <c r="F2" s="2"/>
      <c r="G2" s="2"/>
      <c r="H2" s="2"/>
      <c r="I2" s="29" t="s">
        <v>23</v>
      </c>
      <c r="J2" s="29"/>
      <c r="K2" s="29"/>
      <c r="L2" s="29"/>
      <c r="M2" s="29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29" t="s">
        <v>24</v>
      </c>
      <c r="J4" s="29"/>
      <c r="K4" s="29"/>
      <c r="L4" s="29"/>
      <c r="M4" s="29"/>
      <c r="N4" s="29"/>
      <c r="O4" s="29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37" t="s">
        <v>0</v>
      </c>
      <c r="B7" s="28" t="s">
        <v>2</v>
      </c>
      <c r="C7" s="28" t="s">
        <v>3</v>
      </c>
      <c r="D7" s="28" t="s">
        <v>9</v>
      </c>
      <c r="E7" s="28" t="s">
        <v>4</v>
      </c>
      <c r="F7" s="28"/>
      <c r="G7" s="28"/>
      <c r="H7" s="28" t="s">
        <v>7</v>
      </c>
      <c r="I7" s="28"/>
      <c r="J7" s="28"/>
      <c r="K7" s="28" t="s">
        <v>5</v>
      </c>
      <c r="L7" s="28"/>
      <c r="M7" s="28"/>
      <c r="N7" s="28" t="s">
        <v>8</v>
      </c>
      <c r="O7" s="28"/>
      <c r="P7" s="28"/>
      <c r="Q7" s="28" t="s">
        <v>6</v>
      </c>
      <c r="R7" s="28"/>
      <c r="S7" s="28"/>
    </row>
    <row r="8" spans="1:19" ht="114.75" customHeight="1" x14ac:dyDescent="0.3">
      <c r="A8" s="37"/>
      <c r="B8" s="28"/>
      <c r="C8" s="28"/>
      <c r="D8" s="28"/>
      <c r="E8" s="6" t="s">
        <v>18</v>
      </c>
      <c r="F8" s="6" t="s">
        <v>19</v>
      </c>
      <c r="G8" s="6" t="s">
        <v>20</v>
      </c>
      <c r="H8" s="6" t="s">
        <v>18</v>
      </c>
      <c r="I8" s="6" t="s">
        <v>19</v>
      </c>
      <c r="J8" s="6" t="s">
        <v>20</v>
      </c>
      <c r="K8" s="6" t="s">
        <v>18</v>
      </c>
      <c r="L8" s="6" t="s">
        <v>19</v>
      </c>
      <c r="M8" s="6" t="s">
        <v>20</v>
      </c>
      <c r="N8" s="6" t="s">
        <v>18</v>
      </c>
      <c r="O8" s="6" t="s">
        <v>19</v>
      </c>
      <c r="P8" s="6" t="s">
        <v>20</v>
      </c>
      <c r="Q8" s="6" t="s">
        <v>18</v>
      </c>
      <c r="R8" s="6" t="s">
        <v>19</v>
      </c>
      <c r="S8" s="6" t="s">
        <v>20</v>
      </c>
    </row>
    <row r="9" spans="1:19" ht="15.6" x14ac:dyDescent="0.3">
      <c r="A9" s="7">
        <v>1</v>
      </c>
      <c r="B9" s="7" t="s">
        <v>29</v>
      </c>
      <c r="C9" s="7" t="s">
        <v>35</v>
      </c>
      <c r="D9" s="13">
        <v>39</v>
      </c>
      <c r="E9" s="13">
        <v>39</v>
      </c>
      <c r="F9" s="13">
        <v>0</v>
      </c>
      <c r="G9" s="13">
        <v>0</v>
      </c>
      <c r="H9" s="13">
        <v>39</v>
      </c>
      <c r="I9" s="13">
        <v>0</v>
      </c>
      <c r="J9" s="13">
        <v>0</v>
      </c>
      <c r="K9" s="13">
        <v>39</v>
      </c>
      <c r="L9" s="13">
        <v>0</v>
      </c>
      <c r="M9" s="13">
        <v>0</v>
      </c>
      <c r="N9" s="13">
        <v>39</v>
      </c>
      <c r="O9" s="13">
        <v>0</v>
      </c>
      <c r="P9" s="13">
        <v>0</v>
      </c>
      <c r="Q9" s="13">
        <v>39</v>
      </c>
      <c r="R9" s="13">
        <v>0</v>
      </c>
      <c r="S9" s="13">
        <v>0</v>
      </c>
    </row>
    <row r="10" spans="1:19" ht="15.6" x14ac:dyDescent="0.3">
      <c r="A10" s="7">
        <v>2</v>
      </c>
      <c r="B10" s="7" t="s">
        <v>30</v>
      </c>
      <c r="C10" s="7" t="s">
        <v>36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15.6" x14ac:dyDescent="0.3">
      <c r="A11" s="5"/>
      <c r="B11" s="1"/>
      <c r="C11" s="1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.6" x14ac:dyDescent="0.3">
      <c r="A12" s="5"/>
      <c r="B12" s="1"/>
      <c r="C12" s="1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5.6" x14ac:dyDescent="0.3">
      <c r="A13" s="7"/>
      <c r="B13" s="7"/>
      <c r="C13" s="7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5.6" x14ac:dyDescent="0.3">
      <c r="A14" s="7"/>
      <c r="B14" s="7"/>
      <c r="C14" s="7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ht="15.6" x14ac:dyDescent="0.3">
      <c r="A15" s="7"/>
      <c r="B15" s="7"/>
      <c r="C15" s="7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spans="1:19" ht="15.6" x14ac:dyDescent="0.3">
      <c r="A16" s="7"/>
      <c r="B16" s="7"/>
      <c r="C16" s="7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spans="1:19" ht="15.6" x14ac:dyDescent="0.3">
      <c r="A17" s="33" t="s">
        <v>1</v>
      </c>
      <c r="B17" s="34"/>
      <c r="C17" s="35"/>
      <c r="D17" s="13">
        <f t="shared" ref="D17:S17" si="0">SUM(D9:D16)</f>
        <v>39</v>
      </c>
      <c r="E17" s="13">
        <f t="shared" si="0"/>
        <v>39</v>
      </c>
      <c r="F17" s="13">
        <f t="shared" si="0"/>
        <v>0</v>
      </c>
      <c r="G17" s="13">
        <f t="shared" si="0"/>
        <v>0</v>
      </c>
      <c r="H17" s="13">
        <f t="shared" si="0"/>
        <v>39</v>
      </c>
      <c r="I17" s="13">
        <f t="shared" si="0"/>
        <v>0</v>
      </c>
      <c r="J17" s="13">
        <f t="shared" si="0"/>
        <v>0</v>
      </c>
      <c r="K17" s="13">
        <f t="shared" si="0"/>
        <v>39</v>
      </c>
      <c r="L17" s="13">
        <f t="shared" si="0"/>
        <v>0</v>
      </c>
      <c r="M17" s="13">
        <f t="shared" si="0"/>
        <v>0</v>
      </c>
      <c r="N17" s="13">
        <f t="shared" si="0"/>
        <v>39</v>
      </c>
      <c r="O17" s="13">
        <f t="shared" si="0"/>
        <v>0</v>
      </c>
      <c r="P17" s="13">
        <f t="shared" si="0"/>
        <v>0</v>
      </c>
      <c r="Q17" s="13">
        <f t="shared" si="0"/>
        <v>39</v>
      </c>
      <c r="R17" s="13">
        <f t="shared" si="0"/>
        <v>0</v>
      </c>
      <c r="S17" s="13">
        <f t="shared" si="0"/>
        <v>0</v>
      </c>
    </row>
    <row r="18" spans="1:19" ht="21.75" customHeight="1" x14ac:dyDescent="0.3">
      <c r="A18" s="38" t="s">
        <v>10</v>
      </c>
      <c r="B18" s="39"/>
      <c r="C18" s="39"/>
      <c r="D18" s="22">
        <f>D17*100/D17</f>
        <v>100</v>
      </c>
      <c r="E18" s="17">
        <f>E17*100/D17</f>
        <v>100</v>
      </c>
      <c r="F18" s="17">
        <f>F17*100/D17</f>
        <v>0</v>
      </c>
      <c r="G18" s="17">
        <f>G17*100/D17</f>
        <v>0</v>
      </c>
      <c r="H18" s="17">
        <f>H17*100/D17</f>
        <v>100</v>
      </c>
      <c r="I18" s="17">
        <f>I17*100/D17</f>
        <v>0</v>
      </c>
      <c r="J18" s="17">
        <f>J17*100/D17</f>
        <v>0</v>
      </c>
      <c r="K18" s="17">
        <f>K17*100/D17</f>
        <v>100</v>
      </c>
      <c r="L18" s="17">
        <f>L17*100/D17</f>
        <v>0</v>
      </c>
      <c r="M18" s="17">
        <f>M17*100/D17</f>
        <v>0</v>
      </c>
      <c r="N18" s="17">
        <f>N17*100/D17</f>
        <v>100</v>
      </c>
      <c r="O18" s="17">
        <f>O17*100/D17</f>
        <v>0</v>
      </c>
      <c r="P18" s="17">
        <f>P17*100/D17</f>
        <v>0</v>
      </c>
      <c r="Q18" s="17">
        <f>Q17*100/D17</f>
        <v>100</v>
      </c>
      <c r="R18" s="17">
        <f>R17*100/D17</f>
        <v>0</v>
      </c>
      <c r="S18" s="17">
        <f>S17*100/D17</f>
        <v>0</v>
      </c>
    </row>
  </sheetData>
  <mergeCells count="14">
    <mergeCell ref="A18:C18"/>
    <mergeCell ref="N7:P7"/>
    <mergeCell ref="Q7:S7"/>
    <mergeCell ref="A17:C1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2"/>
  <sheetViews>
    <sheetView workbookViewId="0">
      <selection activeCell="E18" sqref="E18"/>
    </sheetView>
  </sheetViews>
  <sheetFormatPr defaultRowHeight="14.4" x14ac:dyDescent="0.3"/>
  <cols>
    <col min="1" max="1" width="19.33203125" customWidth="1"/>
    <col min="2" max="2" width="9.5546875" bestFit="1" customWidth="1"/>
    <col min="3" max="17" width="9.33203125" bestFit="1" customWidth="1"/>
  </cols>
  <sheetData>
    <row r="1" spans="1:17" x14ac:dyDescent="0.3">
      <c r="N1" s="27" t="s">
        <v>12</v>
      </c>
      <c r="O1" s="27"/>
    </row>
    <row r="2" spans="1:17" ht="15.6" x14ac:dyDescent="0.3">
      <c r="A2" s="8" t="s">
        <v>13</v>
      </c>
      <c r="B2" s="8"/>
      <c r="C2" s="2"/>
      <c r="E2" s="2"/>
      <c r="F2" s="2"/>
      <c r="G2" s="29" t="s">
        <v>23</v>
      </c>
      <c r="H2" s="29"/>
      <c r="I2" s="29"/>
      <c r="J2" s="29"/>
      <c r="K2" s="29"/>
      <c r="L2" s="3"/>
      <c r="M2" s="3"/>
      <c r="N2" s="3"/>
      <c r="O2" s="3"/>
    </row>
    <row r="3" spans="1:17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6" x14ac:dyDescent="0.3">
      <c r="C4" s="9"/>
      <c r="E4" s="3"/>
      <c r="F4" s="3"/>
      <c r="G4" s="29" t="s">
        <v>24</v>
      </c>
      <c r="H4" s="29"/>
      <c r="I4" s="29"/>
      <c r="J4" s="29"/>
      <c r="K4" s="29"/>
      <c r="L4" s="29"/>
      <c r="M4" s="29"/>
      <c r="N4" s="3"/>
      <c r="O4" s="3"/>
      <c r="P4" s="3"/>
      <c r="Q4" s="3"/>
    </row>
    <row r="5" spans="1:1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75" customHeight="1" x14ac:dyDescent="0.3">
      <c r="A7" s="30" t="s">
        <v>15</v>
      </c>
      <c r="B7" s="28" t="s">
        <v>14</v>
      </c>
      <c r="C7" s="28" t="s">
        <v>4</v>
      </c>
      <c r="D7" s="28"/>
      <c r="E7" s="28"/>
      <c r="F7" s="28" t="s">
        <v>7</v>
      </c>
      <c r="G7" s="28"/>
      <c r="H7" s="28"/>
      <c r="I7" s="28" t="s">
        <v>5</v>
      </c>
      <c r="J7" s="28"/>
      <c r="K7" s="28"/>
      <c r="L7" s="28" t="s">
        <v>8</v>
      </c>
      <c r="M7" s="28"/>
      <c r="N7" s="28"/>
      <c r="O7" s="28" t="s">
        <v>6</v>
      </c>
      <c r="P7" s="28"/>
      <c r="Q7" s="28"/>
    </row>
    <row r="8" spans="1:17" ht="62.4" x14ac:dyDescent="0.3">
      <c r="A8" s="31"/>
      <c r="B8" s="28"/>
      <c r="C8" s="6" t="s">
        <v>18</v>
      </c>
      <c r="D8" s="6" t="s">
        <v>19</v>
      </c>
      <c r="E8" s="6" t="s">
        <v>20</v>
      </c>
      <c r="F8" s="6" t="s">
        <v>18</v>
      </c>
      <c r="G8" s="6" t="s">
        <v>19</v>
      </c>
      <c r="H8" s="6" t="s">
        <v>20</v>
      </c>
      <c r="I8" s="6" t="s">
        <v>18</v>
      </c>
      <c r="J8" s="6" t="s">
        <v>19</v>
      </c>
      <c r="K8" s="6" t="s">
        <v>20</v>
      </c>
      <c r="L8" s="6" t="s">
        <v>18</v>
      </c>
      <c r="M8" s="6" t="s">
        <v>19</v>
      </c>
      <c r="N8" s="6" t="s">
        <v>20</v>
      </c>
      <c r="O8" s="6" t="s">
        <v>18</v>
      </c>
      <c r="P8" s="6" t="s">
        <v>19</v>
      </c>
      <c r="Q8" s="6" t="s">
        <v>20</v>
      </c>
    </row>
    <row r="9" spans="1:17" ht="15.6" x14ac:dyDescent="0.3">
      <c r="A9" s="23" t="s">
        <v>22</v>
      </c>
      <c r="B9" s="13">
        <v>18</v>
      </c>
      <c r="C9" s="13">
        <v>18</v>
      </c>
      <c r="D9" s="13"/>
      <c r="E9" s="13"/>
      <c r="F9" s="13">
        <v>18</v>
      </c>
      <c r="G9" s="13"/>
      <c r="H9" s="13"/>
      <c r="I9" s="13">
        <v>18</v>
      </c>
      <c r="J9" s="13"/>
      <c r="K9" s="13"/>
      <c r="L9" s="13">
        <v>18</v>
      </c>
      <c r="M9" s="13"/>
      <c r="N9" s="13"/>
      <c r="O9" s="13">
        <v>18</v>
      </c>
      <c r="P9" s="13"/>
      <c r="Q9" s="13"/>
    </row>
    <row r="10" spans="1:17" ht="15.6" x14ac:dyDescent="0.3">
      <c r="A10" s="23" t="s">
        <v>16</v>
      </c>
      <c r="B10" s="13">
        <v>20</v>
      </c>
      <c r="C10" s="13">
        <v>20</v>
      </c>
      <c r="D10" s="13">
        <v>0</v>
      </c>
      <c r="E10" s="13">
        <v>0</v>
      </c>
      <c r="F10" s="13">
        <v>20</v>
      </c>
      <c r="G10" s="13">
        <v>0</v>
      </c>
      <c r="H10" s="13">
        <v>0</v>
      </c>
      <c r="I10" s="13">
        <v>20</v>
      </c>
      <c r="J10" s="13">
        <v>0</v>
      </c>
      <c r="K10" s="13">
        <v>0</v>
      </c>
      <c r="L10" s="13">
        <v>20</v>
      </c>
      <c r="M10" s="13">
        <v>0</v>
      </c>
      <c r="N10" s="13">
        <v>0</v>
      </c>
      <c r="O10" s="13">
        <v>20</v>
      </c>
      <c r="P10" s="13">
        <v>0</v>
      </c>
      <c r="Q10" s="13">
        <v>0</v>
      </c>
    </row>
    <row r="11" spans="1:17" ht="15.6" x14ac:dyDescent="0.3">
      <c r="A11" s="23" t="s">
        <v>17</v>
      </c>
      <c r="B11" s="13">
        <v>49</v>
      </c>
      <c r="C11" s="13">
        <v>49</v>
      </c>
      <c r="D11" s="13">
        <v>0</v>
      </c>
      <c r="E11" s="13">
        <v>0</v>
      </c>
      <c r="F11" s="13">
        <v>49</v>
      </c>
      <c r="G11" s="13">
        <v>0</v>
      </c>
      <c r="H11" s="13">
        <v>0</v>
      </c>
      <c r="I11" s="13">
        <v>49</v>
      </c>
      <c r="J11" s="13">
        <v>0</v>
      </c>
      <c r="K11" s="13">
        <v>0</v>
      </c>
      <c r="L11" s="13">
        <v>49</v>
      </c>
      <c r="M11" s="13">
        <v>0</v>
      </c>
      <c r="N11" s="13">
        <v>0</v>
      </c>
      <c r="O11" s="13">
        <v>49</v>
      </c>
      <c r="P11" s="13">
        <v>0</v>
      </c>
      <c r="Q11" s="13">
        <v>0</v>
      </c>
    </row>
    <row r="12" spans="1:17" ht="15.6" x14ac:dyDescent="0.3">
      <c r="A12" s="23" t="s">
        <v>21</v>
      </c>
      <c r="B12" s="13">
        <v>39</v>
      </c>
      <c r="C12" s="13">
        <v>39</v>
      </c>
      <c r="D12" s="13"/>
      <c r="E12" s="13"/>
      <c r="F12" s="13">
        <v>39</v>
      </c>
      <c r="G12" s="13"/>
      <c r="H12" s="13"/>
      <c r="I12" s="13">
        <v>39</v>
      </c>
      <c r="J12" s="13"/>
      <c r="K12" s="13"/>
      <c r="L12" s="13">
        <v>39</v>
      </c>
      <c r="M12" s="13"/>
      <c r="N12" s="13"/>
      <c r="O12" s="13">
        <v>39</v>
      </c>
      <c r="P12" s="13"/>
      <c r="Q12" s="13"/>
    </row>
    <row r="13" spans="1:17" ht="15.6" x14ac:dyDescent="0.3">
      <c r="A13" s="18" t="s">
        <v>1</v>
      </c>
      <c r="B13" s="13">
        <f>SUM(B9:B12)</f>
        <v>126</v>
      </c>
      <c r="C13" s="13">
        <f>SUM(C9:C12)</f>
        <v>126</v>
      </c>
      <c r="D13" s="13">
        <f t="shared" ref="D13:E13" si="0">SUM(D9:D11)</f>
        <v>0</v>
      </c>
      <c r="E13" s="13">
        <f t="shared" si="0"/>
        <v>0</v>
      </c>
      <c r="F13" s="13">
        <f t="shared" ref="F13" si="1">SUM(F9:F12)</f>
        <v>126</v>
      </c>
      <c r="G13" s="13">
        <f t="shared" ref="G13:H13" si="2">SUM(G9:G11)</f>
        <v>0</v>
      </c>
      <c r="H13" s="13">
        <f t="shared" si="2"/>
        <v>0</v>
      </c>
      <c r="I13" s="13">
        <f t="shared" ref="I13" si="3">SUM(I9:I12)</f>
        <v>126</v>
      </c>
      <c r="J13" s="13">
        <f t="shared" ref="J13:K13" si="4">SUM(J9:J11)</f>
        <v>0</v>
      </c>
      <c r="K13" s="13">
        <f t="shared" si="4"/>
        <v>0</v>
      </c>
      <c r="L13" s="13">
        <f t="shared" ref="L13" si="5">SUM(L9:L12)</f>
        <v>126</v>
      </c>
      <c r="M13" s="13">
        <f t="shared" ref="M13:N13" si="6">SUM(M9:M11)</f>
        <v>0</v>
      </c>
      <c r="N13" s="13">
        <f t="shared" si="6"/>
        <v>0</v>
      </c>
      <c r="O13" s="13">
        <f t="shared" ref="O13" si="7">SUM(O9:O12)</f>
        <v>126</v>
      </c>
      <c r="P13" s="13">
        <f t="shared" ref="P13:Q13" si="8">SUM(P9:P11)</f>
        <v>0</v>
      </c>
      <c r="Q13" s="13">
        <f t="shared" si="8"/>
        <v>0</v>
      </c>
    </row>
    <row r="14" spans="1:17" ht="17.25" customHeight="1" x14ac:dyDescent="0.3">
      <c r="A14" s="19" t="s">
        <v>11</v>
      </c>
      <c r="B14" s="21">
        <f>B13*100/B13</f>
        <v>100</v>
      </c>
      <c r="C14" s="20">
        <f>C13*100/B13</f>
        <v>100</v>
      </c>
      <c r="D14" s="17">
        <f>D13*100/B13</f>
        <v>0</v>
      </c>
      <c r="E14" s="17">
        <f>E13*100/B13</f>
        <v>0</v>
      </c>
      <c r="F14" s="17">
        <f>F13*100/B13</f>
        <v>100</v>
      </c>
      <c r="G14" s="17">
        <f>G13*100/B13</f>
        <v>0</v>
      </c>
      <c r="H14" s="17">
        <f>H13*100/B13</f>
        <v>0</v>
      </c>
      <c r="I14" s="17">
        <f>I13*100/B13</f>
        <v>100</v>
      </c>
      <c r="J14" s="17">
        <f>J13*100/B13</f>
        <v>0</v>
      </c>
      <c r="K14" s="17">
        <f>K13*100/B13</f>
        <v>0</v>
      </c>
      <c r="L14" s="17">
        <f>L13*100/B13</f>
        <v>100</v>
      </c>
      <c r="M14" s="17">
        <f>M13*100/B13</f>
        <v>0</v>
      </c>
      <c r="N14" s="17">
        <f>N13*100/B13</f>
        <v>0</v>
      </c>
      <c r="O14" s="17">
        <f>O13*100/B13</f>
        <v>100</v>
      </c>
      <c r="P14" s="17">
        <f>P13*100/B13</f>
        <v>0</v>
      </c>
      <c r="Q14" s="17" t="e">
        <f>Q13*100/XFA13</f>
        <v>#DIV/0!</v>
      </c>
    </row>
    <row r="15" spans="1:17" ht="15.6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 x14ac:dyDescent="0.3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6" x14ac:dyDescent="0.3">
      <c r="A32" s="1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Мектепалды даярлық тобы</vt:lpstr>
      <vt:lpstr>кіші топ</vt:lpstr>
      <vt:lpstr>ортаңғы топ</vt:lpstr>
      <vt:lpstr>ересек топ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Акылбек</cp:lastModifiedBy>
  <dcterms:created xsi:type="dcterms:W3CDTF">2022-12-22T06:57:03Z</dcterms:created>
  <dcterms:modified xsi:type="dcterms:W3CDTF">2026-04-24T11:08:13Z</dcterms:modified>
</cp:coreProperties>
</file>